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65" windowWidth="15180" windowHeight="10320"/>
  </bookViews>
  <sheets>
    <sheet name="План мероприятий " sheetId="14" r:id="rId1"/>
  </sheets>
  <calcPr calcId="145621"/>
</workbook>
</file>

<file path=xl/calcChain.xml><?xml version="1.0" encoding="utf-8"?>
<calcChain xmlns="http://schemas.openxmlformats.org/spreadsheetml/2006/main">
  <c r="S55" i="14" l="1"/>
  <c r="S54" i="14"/>
  <c r="S53" i="14"/>
  <c r="R51" i="14"/>
  <c r="M51" i="14"/>
  <c r="H51" i="14"/>
  <c r="S51" i="14" l="1"/>
  <c r="S16" i="14" l="1"/>
  <c r="S17" i="14"/>
  <c r="S18" i="14"/>
  <c r="S19" i="14"/>
  <c r="S20" i="14"/>
  <c r="S21" i="14"/>
  <c r="S22" i="14"/>
  <c r="S23" i="14"/>
  <c r="S24" i="14"/>
  <c r="S25" i="14"/>
  <c r="S26" i="14"/>
  <c r="S27" i="14"/>
  <c r="S28" i="14"/>
  <c r="S29" i="14"/>
  <c r="S30" i="14"/>
  <c r="S31" i="14"/>
  <c r="S32" i="14"/>
  <c r="S33" i="14"/>
  <c r="S34" i="14"/>
  <c r="S35" i="14"/>
  <c r="S36" i="14"/>
  <c r="S37" i="14"/>
  <c r="S38" i="14"/>
  <c r="S39" i="14"/>
  <c r="S40" i="14"/>
  <c r="R46" i="14" l="1"/>
  <c r="M46" i="14"/>
  <c r="H46" i="14"/>
  <c r="S46" i="14" s="1"/>
  <c r="S41" i="14"/>
  <c r="R41" i="14"/>
  <c r="M41" i="14"/>
  <c r="H41" i="14"/>
  <c r="S15" i="14"/>
  <c r="S14" i="14"/>
  <c r="R12" i="14"/>
  <c r="M12" i="14"/>
  <c r="H12" i="14" l="1"/>
  <c r="S12" i="14" s="1"/>
</calcChain>
</file>

<file path=xl/sharedStrings.xml><?xml version="1.0" encoding="utf-8"?>
<sst xmlns="http://schemas.openxmlformats.org/spreadsheetml/2006/main" count="348" uniqueCount="110">
  <si>
    <t>2.1.</t>
  </si>
  <si>
    <t>2.2.</t>
  </si>
  <si>
    <t>Примечание</t>
  </si>
  <si>
    <t>и т.д.</t>
  </si>
  <si>
    <t>1 квартал</t>
  </si>
  <si>
    <t>2 квартал</t>
  </si>
  <si>
    <t>3 квартал</t>
  </si>
  <si>
    <t>4 квартал</t>
  </si>
  <si>
    <t>№
пп</t>
  </si>
  <si>
    <t>1.1.</t>
  </si>
  <si>
    <t>1.2.</t>
  </si>
  <si>
    <t>3.1.</t>
  </si>
  <si>
    <t>3.2.</t>
  </si>
  <si>
    <t xml:space="preserve">Исполнитель: </t>
  </si>
  <si>
    <t>Инвентарный №</t>
  </si>
  <si>
    <t>ИТОГО по продаже:</t>
  </si>
  <si>
    <t>ИТОГО по ликвидации:</t>
  </si>
  <si>
    <t>ИТОГО по дарению:</t>
  </si>
  <si>
    <t>Наименование непрофильного актива</t>
  </si>
  <si>
    <t>ЛИКВИДАЦИЯ</t>
  </si>
  <si>
    <t xml:space="preserve">Возможные риски, дополнительные выгоды от реализации </t>
  </si>
  <si>
    <t>Мероприятия по реализации непрофильных активов</t>
  </si>
  <si>
    <t>БЕЗВОЗМЕЗДНАЯ ПЕРЕДАЧА</t>
  </si>
  <si>
    <t>наименование мероприятий</t>
  </si>
  <si>
    <t>графа заполняется только при условии планируемой реализации актива за горизонтам 3-х летнего срока. Планирование реализации актива за горизонтом 3-х летнего срока должно сопровождаться расширенным финансово-экономическим обоснованием, в т.ч. в виде модели дисконтируемых денежных потоков</t>
  </si>
  <si>
    <t>2019 год</t>
  </si>
  <si>
    <t>Зона отдыха Варзоб из 3-х строений</t>
  </si>
  <si>
    <t>Генеральный директор ОАО "Сангтудинская ГЭС-1"</t>
  </si>
  <si>
    <t xml:space="preserve"> А.С. Шевнин</t>
  </si>
  <si>
    <t>n.polishuk@sangtuda.com</t>
  </si>
  <si>
    <t>(+992 44 600-83-06)</t>
  </si>
  <si>
    <t>Полищук Н.С.</t>
  </si>
  <si>
    <t>2020 год</t>
  </si>
  <si>
    <t>Проведение необходимых процедур по продаже актива</t>
  </si>
  <si>
    <t xml:space="preserve">Приложение № 3 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</si>
  <si>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</si>
  <si>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</si>
  <si>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</si>
  <si>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</si>
  <si>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</si>
  <si>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</si>
  <si>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</si>
  <si>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</si>
  <si>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</si>
  <si>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1.2.10.</t>
  </si>
  <si>
    <t>1.2.11.</t>
  </si>
  <si>
    <t>1.2.12.</t>
  </si>
  <si>
    <t>1.2.13.</t>
  </si>
  <si>
    <t>1.2.14.</t>
  </si>
  <si>
    <t>1.2.15.</t>
  </si>
  <si>
    <t>1.2.16.</t>
  </si>
  <si>
    <t>1.2.17.</t>
  </si>
  <si>
    <t>1.2.18.</t>
  </si>
  <si>
    <t>1.2.19.</t>
  </si>
  <si>
    <t>1.2.20.</t>
  </si>
  <si>
    <t>1.2.21.</t>
  </si>
  <si>
    <t>1.2.22.</t>
  </si>
  <si>
    <t>1.2.23.</t>
  </si>
  <si>
    <t>1.2.24.</t>
  </si>
  <si>
    <t>1.2.25.</t>
  </si>
  <si>
    <t>квартира № 1 на 1 этаже</t>
  </si>
  <si>
    <t>квартира № 2 на 1 этаже</t>
  </si>
  <si>
    <t>квартира № 3 на 1 этаже</t>
  </si>
  <si>
    <t>квартира № 4 на 2 этаже</t>
  </si>
  <si>
    <t>квартира № 7 на 3 этаже</t>
  </si>
  <si>
    <t>квартира № 8 на 3 этаже</t>
  </si>
  <si>
    <t>квартира № 9 на 3 этаже</t>
  </si>
  <si>
    <t>квартира № 10 на 4 этаже</t>
  </si>
  <si>
    <t>квартира № 11 на 4 этаже</t>
  </si>
  <si>
    <t>квартира № 12 на 4 этаже</t>
  </si>
  <si>
    <t>квартира № 13 на 5 этаже</t>
  </si>
  <si>
    <t>квартира № 14 на 5 этаже</t>
  </si>
  <si>
    <t>квартира № 15 на 5 этаже</t>
  </si>
  <si>
    <t>квартира № 16 на 6 этаже</t>
  </si>
  <si>
    <t>квартира № 17 на 6 этаже</t>
  </si>
  <si>
    <t>проведение повторной оценки стоимости активо</t>
  </si>
  <si>
    <t>проведение повторного запроса предложений</t>
  </si>
  <si>
    <t>продление срока приема заявок</t>
  </si>
  <si>
    <t>2021 год</t>
  </si>
  <si>
    <t>оформление продажи актива</t>
  </si>
  <si>
    <t>квартира № 18 на 6 этаже</t>
  </si>
  <si>
    <t>квартира № 19 на 7 этаже</t>
  </si>
  <si>
    <t>квартира № 20 на 7 этаже</t>
  </si>
  <si>
    <t>квартира № 21 на 7 этаже</t>
  </si>
  <si>
    <t>квартира № 22 на 8 этаже</t>
  </si>
  <si>
    <t>квартира № 23 на 8 этаже</t>
  </si>
  <si>
    <t>квартира № 24 на 8 этаже</t>
  </si>
  <si>
    <t>квартира № 25 на 9 этаже</t>
  </si>
  <si>
    <t>квартира № 26 на 9 этаже</t>
  </si>
  <si>
    <t>квартира № 27 на 9 этаже</t>
  </si>
  <si>
    <t>27-ми квартирный жилой дом в г. Нуреке (квартиры №№ 1-4; №№ 7-27)</t>
  </si>
  <si>
    <t>ПРОДАЖА (МЕНА)</t>
  </si>
  <si>
    <t>Плановый эконом. эффект от реализации мероприятий (тыс. сомони без НДС)</t>
  </si>
  <si>
    <t>Плановый эконом. эффект от реализации мероприятий (тыс. сомони 
без НДС)</t>
  </si>
  <si>
    <t>Плановый эконом. эффект от реализации (в пределах 3-х лет)</t>
  </si>
  <si>
    <t>*</t>
  </si>
  <si>
    <t>ИТОГО по отказу от права:</t>
  </si>
  <si>
    <t>ОТКАЗ ОТ ПРАВА</t>
  </si>
  <si>
    <t>4.1.</t>
  </si>
  <si>
    <t>4.2.</t>
  </si>
  <si>
    <t>Раздел 1.  Результаты анализа активов Компании и выявления непрофильных активов, а также экономическое обоснование реализации непрофильных активов</t>
  </si>
  <si>
    <t>Разделы 2 и 3. Реестр непрофильных активов, подлежащих реализации в отчетном году и мероприятия по реализации непрофильных активов с указанием способов их реализации с распределением по кварталам года</t>
  </si>
  <si>
    <t>Раздел 4. Представление информации о ходе реализации непрофильных активов на сайте Компании в сети «Интернет»</t>
  </si>
  <si>
    <t xml:space="preserve">По результатам анализа активов Компании, были выявлены активы, обладающие признаками непрофильных, которые подлежат включению в реестр непрофильных активов Компании.
Экономическое обоснование реализации непрофильных активов приведено ниже. </t>
  </si>
  <si>
    <t xml:space="preserve">План мероприятий  ОАО «Сангтудинская ГЭС-1" по реализации непрофильных активов до 2021 года </t>
  </si>
  <si>
    <t>Утвержденные советом директоров Компании Программа, РНА и План мероприятий публикуются в информационной сети «Интернет» на официальном сайте Компании.</t>
  </si>
  <si>
    <t>Плановый эконом. эффект* от реализации на горизонте более 3-х лет*</t>
  </si>
  <si>
    <t>Проведение конкурентной процедуры и подведение ее итогов</t>
  </si>
  <si>
    <t>Проведение повторной конкурентной процедуры и подведение ее итогов</t>
  </si>
  <si>
    <t>В случае отсутствия поступивших запросов о приобретении активов,  проведение повторной конкуретной процедуры с подведением ее итогов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</si>
</sst>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"/>
    <numFmt numFmtId="165" formatCode="#,##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Helv"/>
    </font>
    <font>
      <sz val="14"/>
      <name val="Arial Cyr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0" tint="-0.34998626667073579"/>
      <name val="Times New Roman"/>
      <family val="1"/>
      <charset val="204"/>
    </font>
    <font>
      <sz val="12"/>
      <name val="Arial Cyr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name val="Arial Cyr"/>
      <charset val="204"/>
    </font>
    <font>
      <b/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30">
    <xf numFmtId="0" fontId="0" fillId="0" borderId="0" xfId="0"/>
    <xf numFmtId="0" fontId="0" fillId="0" borderId="1" xfId="0" applyBorder="1"/>
    <xf numFmtId="0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5" fillId="0" borderId="4" xfId="0" applyNumberFormat="1" applyFont="1" applyBorder="1" applyAlignment="1">
      <alignment horizontal="center" vertical="center" wrapText="1"/>
    </xf>
    <xf numFmtId="0" fontId="11" fillId="0" borderId="0" xfId="2" applyFont="1" applyFill="1" applyAlignment="1" applyProtection="1">
      <alignment vertical="center"/>
      <protection locked="0"/>
    </xf>
    <xf numFmtId="0" fontId="12" fillId="0" borderId="0" xfId="2" applyFont="1" applyFill="1" applyAlignment="1" applyProtection="1">
      <alignment vertical="center"/>
      <protection locked="0"/>
    </xf>
    <xf numFmtId="0" fontId="11" fillId="0" borderId="0" xfId="2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11" fillId="0" borderId="0" xfId="2" applyFont="1" applyFill="1" applyBorder="1" applyAlignment="1" applyProtection="1">
      <alignment vertical="center"/>
      <protection locked="0"/>
    </xf>
    <xf numFmtId="0" fontId="13" fillId="0" borderId="0" xfId="2" applyFont="1" applyFill="1" applyBorder="1" applyAlignment="1" applyProtection="1">
      <alignment horizontal="center" vertical="center"/>
      <protection locked="0"/>
    </xf>
    <xf numFmtId="0" fontId="6" fillId="0" borderId="0" xfId="0" applyFont="1" applyBorder="1"/>
    <xf numFmtId="0" fontId="0" fillId="0" borderId="0" xfId="0" applyBorder="1"/>
    <xf numFmtId="1" fontId="5" fillId="0" borderId="4" xfId="0" applyNumberFormat="1" applyFont="1" applyBorder="1" applyAlignment="1">
      <alignment horizontal="center" vertical="center" wrapText="1"/>
    </xf>
    <xf numFmtId="0" fontId="0" fillId="0" borderId="5" xfId="0" applyBorder="1"/>
    <xf numFmtId="0" fontId="6" fillId="0" borderId="5" xfId="0" applyNumberFormat="1" applyFont="1" applyBorder="1" applyAlignment="1">
      <alignment vertical="center" wrapText="1"/>
    </xf>
    <xf numFmtId="0" fontId="7" fillId="0" borderId="5" xfId="0" applyFont="1" applyBorder="1"/>
    <xf numFmtId="0" fontId="5" fillId="0" borderId="6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10" fillId="0" borderId="0" xfId="0" applyFont="1" applyAlignment="1"/>
    <xf numFmtId="0" fontId="8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/>
    </xf>
    <xf numFmtId="2" fontId="14" fillId="0" borderId="1" xfId="0" applyNumberFormat="1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165" fontId="0" fillId="0" borderId="1" xfId="0" applyNumberFormat="1" applyBorder="1"/>
    <xf numFmtId="165" fontId="0" fillId="0" borderId="2" xfId="0" applyNumberFormat="1" applyBorder="1"/>
    <xf numFmtId="165" fontId="14" fillId="0" borderId="2" xfId="0" applyNumberFormat="1" applyFont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2" fillId="0" borderId="0" xfId="0" applyFont="1"/>
    <xf numFmtId="0" fontId="5" fillId="0" borderId="0" xfId="0" applyNumberFormat="1" applyFont="1" applyBorder="1" applyAlignment="1">
      <alignment horizontal="center" vertical="center" wrapText="1"/>
    </xf>
    <xf numFmtId="2" fontId="14" fillId="0" borderId="0" xfId="0" applyNumberFormat="1" applyFont="1" applyBorder="1" applyAlignment="1">
      <alignment horizontal="center" vertical="center" wrapText="1"/>
    </xf>
    <xf numFmtId="165" fontId="14" fillId="0" borderId="0" xfId="0" applyNumberFormat="1" applyFont="1" applyBorder="1" applyAlignment="1">
      <alignment horizontal="center" vertical="center" wrapText="1"/>
    </xf>
    <xf numFmtId="165" fontId="0" fillId="0" borderId="0" xfId="0" applyNumberFormat="1" applyBorder="1"/>
    <xf numFmtId="165" fontId="3" fillId="4" borderId="16" xfId="0" applyNumberFormat="1" applyFont="1" applyFill="1" applyBorder="1" applyAlignment="1">
      <alignment horizontal="center" vertical="center" wrapText="1"/>
    </xf>
    <xf numFmtId="165" fontId="3" fillId="4" borderId="22" xfId="0" applyNumberFormat="1" applyFont="1" applyFill="1" applyBorder="1" applyAlignment="1">
      <alignment horizontal="center" vertical="center" wrapText="1"/>
    </xf>
    <xf numFmtId="165" fontId="3" fillId="4" borderId="7" xfId="0" applyNumberFormat="1" applyFont="1" applyFill="1" applyBorder="1" applyAlignment="1">
      <alignment horizontal="center" vertical="center" wrapText="1"/>
    </xf>
    <xf numFmtId="165" fontId="3" fillId="4" borderId="21" xfId="0" applyNumberFormat="1" applyFont="1" applyFill="1" applyBorder="1" applyAlignment="1">
      <alignment horizontal="center" vertical="center" wrapText="1"/>
    </xf>
    <xf numFmtId="0" fontId="15" fillId="0" borderId="0" xfId="0" applyFont="1"/>
    <xf numFmtId="164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/>
    <xf numFmtId="0" fontId="13" fillId="0" borderId="0" xfId="2" applyFont="1" applyFill="1" applyAlignment="1" applyProtection="1">
      <alignment vertical="center"/>
      <protection locked="0"/>
    </xf>
    <xf numFmtId="4" fontId="5" fillId="0" borderId="1" xfId="0" applyNumberFormat="1" applyFont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center" vertical="center" wrapText="1"/>
    </xf>
    <xf numFmtId="4" fontId="3" fillId="4" borderId="7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vertical="center" wrapText="1"/>
    </xf>
    <xf numFmtId="0" fontId="6" fillId="0" borderId="29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3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center" wrapText="1"/>
    </xf>
    <xf numFmtId="0" fontId="15" fillId="0" borderId="0" xfId="0" applyFont="1" applyAlignment="1">
      <alignment horizontal="left"/>
    </xf>
    <xf numFmtId="0" fontId="3" fillId="0" borderId="0" xfId="0" applyFont="1" applyBorder="1"/>
    <xf numFmtId="0" fontId="2" fillId="0" borderId="0" xfId="0" applyFont="1" applyBorder="1"/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0" fillId="0" borderId="19" xfId="0" applyBorder="1" applyAlignment="1"/>
    <xf numFmtId="0" fontId="0" fillId="0" borderId="14" xfId="0" applyBorder="1" applyAlignment="1"/>
    <xf numFmtId="0" fontId="0" fillId="2" borderId="1" xfId="0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5" fillId="0" borderId="0" xfId="0" applyFont="1" applyAlignment="1">
      <alignment horizontal="left"/>
    </xf>
    <xf numFmtId="0" fontId="3" fillId="0" borderId="0" xfId="0" applyFont="1" applyFill="1" applyAlignment="1">
      <alignment horizontal="left" vertical="center" wrapText="1"/>
    </xf>
    <xf numFmtId="0" fontId="21" fillId="0" borderId="0" xfId="0" applyFont="1" applyAlignment="1">
      <alignment horizontal="left"/>
    </xf>
    <xf numFmtId="1" fontId="3" fillId="0" borderId="30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3" fillId="3" borderId="16" xfId="0" applyFont="1" applyFill="1" applyBorder="1" applyAlignment="1">
      <alignment horizontal="right" vertical="center" wrapText="1"/>
    </xf>
    <xf numFmtId="0" fontId="3" fillId="3" borderId="28" xfId="0" applyFont="1" applyFill="1" applyBorder="1" applyAlignment="1">
      <alignment horizontal="right" vertical="center" wrapText="1"/>
    </xf>
    <xf numFmtId="0" fontId="3" fillId="3" borderId="31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1" fontId="3" fillId="0" borderId="32" xfId="0" applyNumberFormat="1" applyFont="1" applyBorder="1" applyAlignment="1">
      <alignment horizontal="center" vertical="center" wrapText="1"/>
    </xf>
    <xf numFmtId="0" fontId="15" fillId="0" borderId="20" xfId="0" applyFont="1" applyBorder="1" applyAlignment="1">
      <alignment vertical="center" wrapText="1"/>
    </xf>
    <xf numFmtId="0" fontId="3" fillId="3" borderId="22" xfId="0" applyFont="1" applyFill="1" applyBorder="1" applyAlignment="1">
      <alignment horizontal="right" vertical="center" wrapText="1"/>
    </xf>
    <xf numFmtId="0" fontId="3" fillId="3" borderId="23" xfId="0" applyFont="1" applyFill="1" applyBorder="1" applyAlignment="1">
      <alignment horizontal="right" vertical="center" wrapText="1"/>
    </xf>
    <xf numFmtId="0" fontId="3" fillId="3" borderId="24" xfId="0" applyFont="1" applyFill="1" applyBorder="1" applyAlignment="1">
      <alignment horizontal="right" vertical="center" wrapText="1"/>
    </xf>
    <xf numFmtId="0" fontId="5" fillId="0" borderId="29" xfId="0" applyNumberFormat="1" applyFont="1" applyBorder="1" applyAlignment="1">
      <alignment horizontal="center" vertical="center" wrapText="1"/>
    </xf>
    <xf numFmtId="0" fontId="5" fillId="0" borderId="21" xfId="0" applyNumberFormat="1" applyFont="1" applyBorder="1" applyAlignment="1">
      <alignment horizontal="center" vertical="center" wrapText="1"/>
    </xf>
    <xf numFmtId="4" fontId="5" fillId="0" borderId="29" xfId="0" applyNumberFormat="1" applyFont="1" applyBorder="1" applyAlignment="1">
      <alignment horizontal="center" vertical="center" wrapText="1"/>
    </xf>
    <xf numFmtId="4" fontId="5" fillId="0" borderId="21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/>
    <xf numFmtId="0" fontId="3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22" xfId="0" applyFont="1" applyBorder="1" applyAlignment="1">
      <alignment horizontal="center" vertical="center" wrapText="1"/>
    </xf>
    <xf numFmtId="0" fontId="0" fillId="0" borderId="25" xfId="0" applyBorder="1" applyAlignment="1"/>
    <xf numFmtId="0" fontId="3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/>
    </xf>
    <xf numFmtId="0" fontId="7" fillId="3" borderId="10" xfId="0" applyFont="1" applyFill="1" applyBorder="1" applyAlignment="1">
      <alignment horizontal="left"/>
    </xf>
    <xf numFmtId="0" fontId="7" fillId="0" borderId="16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</cellXfs>
  <cellStyles count="3">
    <cellStyle name="Обычный" xfId="0" builtinId="0"/>
    <cellStyle name="Обычный 3" xfId="1"/>
    <cellStyle name="Обычный_ПУИ КТЭЦ2_с комментариями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.polishuk@sangtud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0"/>
  <sheetViews>
    <sheetView tabSelected="1" zoomScale="80" zoomScaleNormal="80" workbookViewId="0">
      <selection activeCell="F14" sqref="F14:F15"/>
    </sheetView>
  </sheetViews>
  <sheetFormatPr defaultRowHeight="12.75" x14ac:dyDescent="0.2"/>
  <cols>
    <col min="1" max="1" width="7.42578125" customWidth="1"/>
    <col min="2" max="2" width="18.42578125" customWidth="1"/>
    <col min="3" max="3" width="10.85546875" customWidth="1"/>
    <col min="4" max="5" width="15.28515625" customWidth="1"/>
    <col min="6" max="6" width="20.7109375" customWidth="1"/>
    <col min="7" max="7" width="15.28515625" customWidth="1"/>
    <col min="8" max="8" width="17.42578125" customWidth="1"/>
    <col min="9" max="9" width="10" customWidth="1"/>
    <col min="10" max="10" width="12.5703125" customWidth="1"/>
    <col min="11" max="11" width="11.28515625" customWidth="1"/>
    <col min="12" max="12" width="11" customWidth="1"/>
    <col min="13" max="13" width="16.140625" customWidth="1"/>
    <col min="14" max="14" width="15.7109375" customWidth="1"/>
    <col min="15" max="15" width="15.5703125" customWidth="1"/>
    <col min="16" max="17" width="15.28515625" customWidth="1"/>
    <col min="18" max="18" width="16.42578125" customWidth="1"/>
    <col min="19" max="19" width="16" customWidth="1"/>
    <col min="20" max="20" width="15.140625" customWidth="1"/>
    <col min="21" max="21" width="20.7109375" customWidth="1"/>
    <col min="22" max="22" width="16.140625" customWidth="1"/>
  </cols>
  <sheetData>
    <row r="1" spans="1:22" ht="17.25" customHeight="1" x14ac:dyDescent="0.2">
      <c r="A1" s="76" t="s">
        <v>34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</row>
    <row r="2" spans="1:22" ht="25.5" customHeight="1" x14ac:dyDescent="0.25">
      <c r="A2" s="27"/>
      <c r="B2" s="78" t="s">
        <v>104</v>
      </c>
      <c r="C2" s="78"/>
      <c r="D2" s="78"/>
      <c r="E2" s="78"/>
      <c r="F2" s="78"/>
      <c r="G2" s="78"/>
      <c r="H2" s="78"/>
      <c r="I2" s="78"/>
      <c r="J2" s="78"/>
      <c r="K2" s="7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spans="1:22" ht="25.5" customHeight="1" x14ac:dyDescent="0.2">
      <c r="A3" s="27"/>
      <c r="B3" s="70" t="s">
        <v>100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</row>
    <row r="4" spans="1:22" ht="36" customHeight="1" x14ac:dyDescent="0.2">
      <c r="A4" s="27"/>
      <c r="B4" s="97" t="s">
        <v>103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</row>
    <row r="5" spans="1:22" ht="12" customHeight="1" x14ac:dyDescent="0.2">
      <c r="A5" s="27"/>
      <c r="B5" s="72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</row>
    <row r="6" spans="1:22" ht="25.5" customHeight="1" x14ac:dyDescent="0.25">
      <c r="A6" s="27"/>
      <c r="B6" s="99" t="s">
        <v>101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</row>
    <row r="7" spans="1:22" ht="18" customHeight="1" thickBot="1" x14ac:dyDescent="0.3">
      <c r="A7" s="58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</row>
    <row r="8" spans="1:22" ht="26.25" customHeight="1" x14ac:dyDescent="0.2">
      <c r="A8" s="79" t="s">
        <v>8</v>
      </c>
      <c r="B8" s="82" t="s">
        <v>18</v>
      </c>
      <c r="C8" s="82" t="s">
        <v>14</v>
      </c>
      <c r="D8" s="82" t="s">
        <v>21</v>
      </c>
      <c r="E8" s="82"/>
      <c r="F8" s="82"/>
      <c r="G8" s="82"/>
      <c r="H8" s="82"/>
      <c r="I8" s="86"/>
      <c r="J8" s="86"/>
      <c r="K8" s="86"/>
      <c r="L8" s="86"/>
      <c r="M8" s="86"/>
      <c r="N8" s="86"/>
      <c r="O8" s="86"/>
      <c r="P8" s="86"/>
      <c r="Q8" s="86"/>
      <c r="R8" s="86"/>
      <c r="S8" s="82" t="s">
        <v>94</v>
      </c>
      <c r="T8" s="82" t="s">
        <v>106</v>
      </c>
      <c r="U8" s="87" t="s">
        <v>20</v>
      </c>
      <c r="V8" s="90" t="s">
        <v>2</v>
      </c>
    </row>
    <row r="9" spans="1:22" ht="22.5" customHeight="1" x14ac:dyDescent="0.2">
      <c r="A9" s="80"/>
      <c r="B9" s="83"/>
      <c r="C9" s="83"/>
      <c r="D9" s="83" t="s">
        <v>25</v>
      </c>
      <c r="E9" s="93"/>
      <c r="F9" s="93"/>
      <c r="G9" s="93"/>
      <c r="H9" s="93"/>
      <c r="I9" s="83" t="s">
        <v>32</v>
      </c>
      <c r="J9" s="93"/>
      <c r="K9" s="93"/>
      <c r="L9" s="93"/>
      <c r="M9" s="93"/>
      <c r="N9" s="94" t="s">
        <v>78</v>
      </c>
      <c r="O9" s="95"/>
      <c r="P9" s="95"/>
      <c r="Q9" s="95"/>
      <c r="R9" s="96"/>
      <c r="S9" s="83"/>
      <c r="T9" s="83"/>
      <c r="U9" s="88"/>
      <c r="V9" s="91"/>
    </row>
    <row r="10" spans="1:22" ht="124.5" customHeight="1" thickBot="1" x14ac:dyDescent="0.25">
      <c r="A10" s="81"/>
      <c r="B10" s="84"/>
      <c r="C10" s="85"/>
      <c r="D10" s="57" t="s">
        <v>4</v>
      </c>
      <c r="E10" s="57" t="s">
        <v>5</v>
      </c>
      <c r="F10" s="57" t="s">
        <v>6</v>
      </c>
      <c r="G10" s="57" t="s">
        <v>7</v>
      </c>
      <c r="H10" s="57" t="s">
        <v>93</v>
      </c>
      <c r="I10" s="57" t="s">
        <v>4</v>
      </c>
      <c r="J10" s="57" t="s">
        <v>5</v>
      </c>
      <c r="K10" s="57" t="s">
        <v>6</v>
      </c>
      <c r="L10" s="57" t="s">
        <v>7</v>
      </c>
      <c r="M10" s="57" t="s">
        <v>92</v>
      </c>
      <c r="N10" s="57" t="s">
        <v>4</v>
      </c>
      <c r="O10" s="57" t="s">
        <v>5</v>
      </c>
      <c r="P10" s="57" t="s">
        <v>6</v>
      </c>
      <c r="Q10" s="57" t="s">
        <v>7</v>
      </c>
      <c r="R10" s="57" t="s">
        <v>92</v>
      </c>
      <c r="S10" s="85"/>
      <c r="T10" s="85"/>
      <c r="U10" s="89"/>
      <c r="V10" s="92"/>
    </row>
    <row r="11" spans="1:22" s="39" customFormat="1" ht="17.25" customHeight="1" thickBot="1" x14ac:dyDescent="0.25">
      <c r="A11" s="37">
        <v>1</v>
      </c>
      <c r="B11" s="38">
        <v>2</v>
      </c>
      <c r="C11" s="37">
        <v>3</v>
      </c>
      <c r="D11" s="38">
        <v>4</v>
      </c>
      <c r="E11" s="37">
        <v>5</v>
      </c>
      <c r="F11" s="38">
        <v>6</v>
      </c>
      <c r="G11" s="37">
        <v>7</v>
      </c>
      <c r="H11" s="38">
        <v>8</v>
      </c>
      <c r="I11" s="37">
        <v>9</v>
      </c>
      <c r="J11" s="38">
        <v>10</v>
      </c>
      <c r="K11" s="37">
        <v>11</v>
      </c>
      <c r="L11" s="38">
        <v>12</v>
      </c>
      <c r="M11" s="37">
        <v>13</v>
      </c>
      <c r="N11" s="38">
        <v>14</v>
      </c>
      <c r="O11" s="37">
        <v>15</v>
      </c>
      <c r="P11" s="38">
        <v>16</v>
      </c>
      <c r="Q11" s="37">
        <v>17</v>
      </c>
      <c r="R11" s="38">
        <v>18</v>
      </c>
      <c r="S11" s="37">
        <v>19</v>
      </c>
      <c r="T11" s="38">
        <v>20</v>
      </c>
      <c r="U11" s="37">
        <v>21</v>
      </c>
      <c r="V11" s="38">
        <v>22</v>
      </c>
    </row>
    <row r="12" spans="1:22" ht="16.5" customHeight="1" x14ac:dyDescent="0.2">
      <c r="A12" s="101">
        <v>1</v>
      </c>
      <c r="B12" s="103" t="s">
        <v>15</v>
      </c>
      <c r="C12" s="104"/>
      <c r="D12" s="104"/>
      <c r="E12" s="104"/>
      <c r="F12" s="104"/>
      <c r="G12" s="105"/>
      <c r="H12" s="47">
        <f>SUM(H14:H15)</f>
        <v>0</v>
      </c>
      <c r="I12" s="106" t="s">
        <v>15</v>
      </c>
      <c r="J12" s="106"/>
      <c r="K12" s="106"/>
      <c r="L12" s="106"/>
      <c r="M12" s="47">
        <f>SUM(M14:M15)</f>
        <v>0</v>
      </c>
      <c r="N12" s="106" t="s">
        <v>15</v>
      </c>
      <c r="O12" s="106"/>
      <c r="P12" s="106"/>
      <c r="Q12" s="106"/>
      <c r="R12" s="47">
        <f>SUM(R14:R15)</f>
        <v>0</v>
      </c>
      <c r="S12" s="56">
        <f>SUM(R12,M12,H12)</f>
        <v>0</v>
      </c>
      <c r="T12" s="47"/>
      <c r="U12" s="116"/>
      <c r="V12" s="117"/>
    </row>
    <row r="13" spans="1:22" ht="19.5" customHeight="1" x14ac:dyDescent="0.2">
      <c r="A13" s="102"/>
      <c r="B13" s="118" t="s">
        <v>91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20"/>
    </row>
    <row r="14" spans="1:22" ht="88.5" customHeight="1" x14ac:dyDescent="0.2">
      <c r="A14" s="68" t="s">
        <v>9</v>
      </c>
      <c r="B14" s="2" t="s">
        <v>26</v>
      </c>
      <c r="C14" s="50">
        <v>17</v>
      </c>
      <c r="D14" s="112" t="s">
        <v>107</v>
      </c>
      <c r="E14" s="121" t="s">
        <v>108</v>
      </c>
      <c r="F14" s="121" t="s">
        <v>109</v>
      </c>
      <c r="G14" s="114" t="s">
        <v>33</v>
      </c>
      <c r="H14" s="64"/>
      <c r="I14" s="29" t="s">
        <v>23</v>
      </c>
      <c r="J14" s="29" t="s">
        <v>23</v>
      </c>
      <c r="K14" s="29" t="s">
        <v>23</v>
      </c>
      <c r="L14" s="29" t="s">
        <v>23</v>
      </c>
      <c r="M14" s="30"/>
      <c r="N14" s="29" t="s">
        <v>23</v>
      </c>
      <c r="O14" s="29" t="s">
        <v>23</v>
      </c>
      <c r="P14" s="29" t="s">
        <v>23</v>
      </c>
      <c r="Q14" s="29" t="s">
        <v>23</v>
      </c>
      <c r="R14" s="54"/>
      <c r="S14" s="65">
        <f>H14</f>
        <v>0</v>
      </c>
      <c r="T14" s="31"/>
      <c r="U14" s="5"/>
      <c r="V14" s="1"/>
    </row>
    <row r="15" spans="1:22" ht="144" customHeight="1" x14ac:dyDescent="0.2">
      <c r="A15" s="68" t="s">
        <v>10</v>
      </c>
      <c r="B15" s="67" t="s">
        <v>90</v>
      </c>
      <c r="C15" s="50">
        <v>26</v>
      </c>
      <c r="D15" s="113"/>
      <c r="E15" s="121"/>
      <c r="F15" s="121"/>
      <c r="G15" s="115"/>
      <c r="H15" s="64"/>
      <c r="I15" s="29" t="s">
        <v>23</v>
      </c>
      <c r="J15" s="29" t="s">
        <v>23</v>
      </c>
      <c r="K15" s="29" t="s">
        <v>23</v>
      </c>
      <c r="L15" s="29" t="s">
        <v>23</v>
      </c>
      <c r="M15" s="30"/>
      <c r="N15" s="29" t="s">
        <v>23</v>
      </c>
      <c r="O15" s="29" t="s">
        <v>23</v>
      </c>
      <c r="P15" s="29" t="s">
        <v>23</v>
      </c>
      <c r="Q15" s="29" t="s">
        <v>23</v>
      </c>
      <c r="R15" s="54"/>
      <c r="S15" s="65">
        <f>H15</f>
        <v>0</v>
      </c>
      <c r="T15" s="31"/>
      <c r="U15" s="5"/>
      <c r="V15" s="1"/>
    </row>
    <row r="16" spans="1:22" ht="51" hidden="1" x14ac:dyDescent="0.2">
      <c r="A16" s="59" t="s">
        <v>35</v>
      </c>
      <c r="B16" s="60" t="s">
        <v>60</v>
      </c>
      <c r="C16" s="50"/>
      <c r="D16" s="61" t="s">
        <v>76</v>
      </c>
      <c r="E16" s="62" t="s">
        <v>77</v>
      </c>
      <c r="F16" s="62" t="s">
        <v>75</v>
      </c>
      <c r="G16" s="54" t="s">
        <v>79</v>
      </c>
      <c r="H16" s="66">
        <v>-15.52</v>
      </c>
      <c r="I16" s="29"/>
      <c r="J16" s="29"/>
      <c r="K16" s="29"/>
      <c r="L16" s="29"/>
      <c r="M16" s="30"/>
      <c r="N16" s="29"/>
      <c r="O16" s="29"/>
      <c r="P16" s="29"/>
      <c r="Q16" s="29"/>
      <c r="R16" s="54"/>
      <c r="S16" s="63">
        <f t="shared" ref="S16:S40" si="0">H16</f>
        <v>-15.52</v>
      </c>
      <c r="T16" s="31"/>
      <c r="U16" s="5"/>
      <c r="V16" s="1"/>
    </row>
    <row r="17" spans="1:22" ht="51" hidden="1" x14ac:dyDescent="0.2">
      <c r="A17" s="59" t="s">
        <v>36</v>
      </c>
      <c r="B17" s="60" t="s">
        <v>61</v>
      </c>
      <c r="C17" s="50"/>
      <c r="D17" s="61" t="s">
        <v>76</v>
      </c>
      <c r="E17" s="62" t="s">
        <v>77</v>
      </c>
      <c r="F17" s="62" t="s">
        <v>75</v>
      </c>
      <c r="G17" s="54" t="s">
        <v>79</v>
      </c>
      <c r="H17" s="66">
        <v>-15.52</v>
      </c>
      <c r="I17" s="29"/>
      <c r="J17" s="29"/>
      <c r="K17" s="29"/>
      <c r="L17" s="29"/>
      <c r="M17" s="30"/>
      <c r="N17" s="29"/>
      <c r="O17" s="29"/>
      <c r="P17" s="29"/>
      <c r="Q17" s="29"/>
      <c r="R17" s="54"/>
      <c r="S17" s="63">
        <f t="shared" si="0"/>
        <v>-15.52</v>
      </c>
      <c r="T17" s="31"/>
      <c r="U17" s="5"/>
      <c r="V17" s="1"/>
    </row>
    <row r="18" spans="1:22" ht="51" hidden="1" x14ac:dyDescent="0.2">
      <c r="A18" s="59" t="s">
        <v>37</v>
      </c>
      <c r="B18" s="60" t="s">
        <v>62</v>
      </c>
      <c r="C18" s="50"/>
      <c r="D18" s="61" t="s">
        <v>76</v>
      </c>
      <c r="E18" s="62" t="s">
        <v>77</v>
      </c>
      <c r="F18" s="62" t="s">
        <v>75</v>
      </c>
      <c r="G18" s="54" t="s">
        <v>79</v>
      </c>
      <c r="H18" s="66">
        <v>-15.52</v>
      </c>
      <c r="I18" s="29"/>
      <c r="J18" s="29"/>
      <c r="K18" s="29"/>
      <c r="L18" s="29"/>
      <c r="M18" s="30"/>
      <c r="N18" s="29"/>
      <c r="O18" s="29"/>
      <c r="P18" s="29"/>
      <c r="Q18" s="29"/>
      <c r="R18" s="54"/>
      <c r="S18" s="63">
        <f t="shared" si="0"/>
        <v>-15.52</v>
      </c>
      <c r="T18" s="31"/>
      <c r="U18" s="5"/>
      <c r="V18" s="1"/>
    </row>
    <row r="19" spans="1:22" ht="51" hidden="1" x14ac:dyDescent="0.2">
      <c r="A19" s="59" t="s">
        <v>38</v>
      </c>
      <c r="B19" s="60" t="s">
        <v>63</v>
      </c>
      <c r="C19" s="50"/>
      <c r="D19" s="61" t="s">
        <v>76</v>
      </c>
      <c r="E19" s="62" t="s">
        <v>77</v>
      </c>
      <c r="F19" s="62" t="s">
        <v>75</v>
      </c>
      <c r="G19" s="54" t="s">
        <v>79</v>
      </c>
      <c r="H19" s="66">
        <v>-15.52</v>
      </c>
      <c r="I19" s="29"/>
      <c r="J19" s="29"/>
      <c r="K19" s="29"/>
      <c r="L19" s="29"/>
      <c r="M19" s="30"/>
      <c r="N19" s="29"/>
      <c r="O19" s="29"/>
      <c r="P19" s="29"/>
      <c r="Q19" s="29"/>
      <c r="R19" s="54"/>
      <c r="S19" s="63">
        <f t="shared" si="0"/>
        <v>-15.52</v>
      </c>
      <c r="T19" s="31"/>
      <c r="U19" s="5"/>
      <c r="V19" s="1"/>
    </row>
    <row r="20" spans="1:22" ht="51" hidden="1" x14ac:dyDescent="0.2">
      <c r="A20" s="59" t="s">
        <v>39</v>
      </c>
      <c r="B20" s="60" t="s">
        <v>64</v>
      </c>
      <c r="C20" s="50"/>
      <c r="D20" s="61" t="s">
        <v>76</v>
      </c>
      <c r="E20" s="62" t="s">
        <v>77</v>
      </c>
      <c r="F20" s="62" t="s">
        <v>75</v>
      </c>
      <c r="G20" s="54" t="s">
        <v>79</v>
      </c>
      <c r="H20" s="66">
        <v>-5.53</v>
      </c>
      <c r="I20" s="29"/>
      <c r="J20" s="29"/>
      <c r="K20" s="29"/>
      <c r="L20" s="29"/>
      <c r="M20" s="30"/>
      <c r="N20" s="29"/>
      <c r="O20" s="29"/>
      <c r="P20" s="29"/>
      <c r="Q20" s="29"/>
      <c r="R20" s="54"/>
      <c r="S20" s="63">
        <f t="shared" si="0"/>
        <v>-5.53</v>
      </c>
      <c r="T20" s="31"/>
      <c r="U20" s="5"/>
      <c r="V20" s="1"/>
    </row>
    <row r="21" spans="1:22" ht="51" hidden="1" x14ac:dyDescent="0.2">
      <c r="A21" s="59" t="s">
        <v>40</v>
      </c>
      <c r="B21" s="60" t="s">
        <v>65</v>
      </c>
      <c r="C21" s="50"/>
      <c r="D21" s="61" t="s">
        <v>76</v>
      </c>
      <c r="E21" s="62" t="s">
        <v>77</v>
      </c>
      <c r="F21" s="62" t="s">
        <v>75</v>
      </c>
      <c r="G21" s="54" t="s">
        <v>79</v>
      </c>
      <c r="H21" s="66">
        <v>-11.53</v>
      </c>
      <c r="I21" s="29"/>
      <c r="J21" s="29"/>
      <c r="K21" s="29"/>
      <c r="L21" s="29"/>
      <c r="M21" s="30"/>
      <c r="N21" s="29"/>
      <c r="O21" s="29"/>
      <c r="P21" s="29"/>
      <c r="Q21" s="29"/>
      <c r="R21" s="54"/>
      <c r="S21" s="63">
        <f t="shared" si="0"/>
        <v>-11.53</v>
      </c>
      <c r="T21" s="31"/>
      <c r="U21" s="5"/>
      <c r="V21" s="1"/>
    </row>
    <row r="22" spans="1:22" ht="51" hidden="1" x14ac:dyDescent="0.2">
      <c r="A22" s="59" t="s">
        <v>41</v>
      </c>
      <c r="B22" s="60" t="s">
        <v>66</v>
      </c>
      <c r="C22" s="50"/>
      <c r="D22" s="61" t="s">
        <v>76</v>
      </c>
      <c r="E22" s="62" t="s">
        <v>77</v>
      </c>
      <c r="F22" s="62" t="s">
        <v>75</v>
      </c>
      <c r="G22" s="54" t="s">
        <v>79</v>
      </c>
      <c r="H22" s="66">
        <v>-9.5299999999999994</v>
      </c>
      <c r="I22" s="29"/>
      <c r="J22" s="29"/>
      <c r="K22" s="29"/>
      <c r="L22" s="29"/>
      <c r="M22" s="30"/>
      <c r="N22" s="29"/>
      <c r="O22" s="29"/>
      <c r="P22" s="29"/>
      <c r="Q22" s="29"/>
      <c r="R22" s="54"/>
      <c r="S22" s="63">
        <f t="shared" si="0"/>
        <v>-9.5299999999999994</v>
      </c>
      <c r="T22" s="31"/>
      <c r="U22" s="5"/>
      <c r="V22" s="1"/>
    </row>
    <row r="23" spans="1:22" ht="51" hidden="1" x14ac:dyDescent="0.2">
      <c r="A23" s="59" t="s">
        <v>42</v>
      </c>
      <c r="B23" s="60" t="s">
        <v>67</v>
      </c>
      <c r="C23" s="50"/>
      <c r="D23" s="61" t="s">
        <v>76</v>
      </c>
      <c r="E23" s="62" t="s">
        <v>77</v>
      </c>
      <c r="F23" s="62" t="s">
        <v>75</v>
      </c>
      <c r="G23" s="54" t="s">
        <v>79</v>
      </c>
      <c r="H23" s="66">
        <v>-15.52</v>
      </c>
      <c r="I23" s="29"/>
      <c r="J23" s="29"/>
      <c r="K23" s="29"/>
      <c r="L23" s="29"/>
      <c r="M23" s="30"/>
      <c r="N23" s="29"/>
      <c r="O23" s="29"/>
      <c r="P23" s="29"/>
      <c r="Q23" s="29"/>
      <c r="R23" s="54"/>
      <c r="S23" s="63">
        <f t="shared" si="0"/>
        <v>-15.52</v>
      </c>
      <c r="T23" s="31"/>
      <c r="U23" s="5"/>
      <c r="V23" s="1"/>
    </row>
    <row r="24" spans="1:22" ht="51" hidden="1" x14ac:dyDescent="0.2">
      <c r="A24" s="59" t="s">
        <v>43</v>
      </c>
      <c r="B24" s="60" t="s">
        <v>68</v>
      </c>
      <c r="C24" s="50"/>
      <c r="D24" s="61" t="s">
        <v>76</v>
      </c>
      <c r="E24" s="62" t="s">
        <v>77</v>
      </c>
      <c r="F24" s="62" t="s">
        <v>75</v>
      </c>
      <c r="G24" s="54" t="s">
        <v>79</v>
      </c>
      <c r="H24" s="66">
        <v>-15.52</v>
      </c>
      <c r="I24" s="29"/>
      <c r="J24" s="29"/>
      <c r="K24" s="29"/>
      <c r="L24" s="29"/>
      <c r="M24" s="30"/>
      <c r="N24" s="29"/>
      <c r="O24" s="29"/>
      <c r="P24" s="29"/>
      <c r="Q24" s="29"/>
      <c r="R24" s="54"/>
      <c r="S24" s="63">
        <f t="shared" si="0"/>
        <v>-15.52</v>
      </c>
      <c r="T24" s="31"/>
      <c r="U24" s="5"/>
      <c r="V24" s="1"/>
    </row>
    <row r="25" spans="1:22" ht="51" hidden="1" x14ac:dyDescent="0.2">
      <c r="A25" s="59" t="s">
        <v>44</v>
      </c>
      <c r="B25" s="60" t="s">
        <v>69</v>
      </c>
      <c r="C25" s="50"/>
      <c r="D25" s="61" t="s">
        <v>76</v>
      </c>
      <c r="E25" s="62" t="s">
        <v>77</v>
      </c>
      <c r="F25" s="62" t="s">
        <v>75</v>
      </c>
      <c r="G25" s="54" t="s">
        <v>79</v>
      </c>
      <c r="H25" s="66">
        <v>-15.52</v>
      </c>
      <c r="I25" s="29"/>
      <c r="J25" s="29"/>
      <c r="K25" s="29"/>
      <c r="L25" s="29"/>
      <c r="M25" s="30"/>
      <c r="N25" s="29"/>
      <c r="O25" s="29"/>
      <c r="P25" s="29"/>
      <c r="Q25" s="29"/>
      <c r="R25" s="54"/>
      <c r="S25" s="63">
        <f t="shared" si="0"/>
        <v>-15.52</v>
      </c>
      <c r="T25" s="31"/>
      <c r="U25" s="5"/>
      <c r="V25" s="1"/>
    </row>
    <row r="26" spans="1:22" ht="51" hidden="1" x14ac:dyDescent="0.2">
      <c r="A26" s="59" t="s">
        <v>45</v>
      </c>
      <c r="B26" s="60" t="s">
        <v>70</v>
      </c>
      <c r="C26" s="50"/>
      <c r="D26" s="61" t="s">
        <v>76</v>
      </c>
      <c r="E26" s="62" t="s">
        <v>77</v>
      </c>
      <c r="F26" s="62" t="s">
        <v>75</v>
      </c>
      <c r="G26" s="54" t="s">
        <v>79</v>
      </c>
      <c r="H26" s="66">
        <v>-15.52</v>
      </c>
      <c r="I26" s="29"/>
      <c r="J26" s="29"/>
      <c r="K26" s="29"/>
      <c r="L26" s="29"/>
      <c r="M26" s="30"/>
      <c r="N26" s="29"/>
      <c r="O26" s="29"/>
      <c r="P26" s="29"/>
      <c r="Q26" s="29"/>
      <c r="R26" s="54"/>
      <c r="S26" s="63">
        <f t="shared" si="0"/>
        <v>-15.52</v>
      </c>
      <c r="T26" s="31"/>
      <c r="U26" s="5"/>
      <c r="V26" s="1"/>
    </row>
    <row r="27" spans="1:22" ht="51" hidden="1" x14ac:dyDescent="0.2">
      <c r="A27" s="59" t="s">
        <v>46</v>
      </c>
      <c r="B27" s="60" t="s">
        <v>71</v>
      </c>
      <c r="C27" s="50"/>
      <c r="D27" s="61" t="s">
        <v>76</v>
      </c>
      <c r="E27" s="62" t="s">
        <v>77</v>
      </c>
      <c r="F27" s="62" t="s">
        <v>75</v>
      </c>
      <c r="G27" s="54" t="s">
        <v>79</v>
      </c>
      <c r="H27" s="66">
        <v>-15.52</v>
      </c>
      <c r="I27" s="29"/>
      <c r="J27" s="29"/>
      <c r="K27" s="29"/>
      <c r="L27" s="29"/>
      <c r="M27" s="30"/>
      <c r="N27" s="29"/>
      <c r="O27" s="29"/>
      <c r="P27" s="29"/>
      <c r="Q27" s="29"/>
      <c r="R27" s="54"/>
      <c r="S27" s="63">
        <f t="shared" si="0"/>
        <v>-15.52</v>
      </c>
      <c r="T27" s="31"/>
      <c r="U27" s="5"/>
      <c r="V27" s="1"/>
    </row>
    <row r="28" spans="1:22" ht="51" hidden="1" x14ac:dyDescent="0.2">
      <c r="A28" s="59" t="s">
        <v>47</v>
      </c>
      <c r="B28" s="60" t="s">
        <v>72</v>
      </c>
      <c r="C28" s="50"/>
      <c r="D28" s="61" t="s">
        <v>76</v>
      </c>
      <c r="E28" s="62" t="s">
        <v>77</v>
      </c>
      <c r="F28" s="62" t="s">
        <v>75</v>
      </c>
      <c r="G28" s="54" t="s">
        <v>79</v>
      </c>
      <c r="H28" s="66">
        <v>-15.52</v>
      </c>
      <c r="I28" s="29"/>
      <c r="J28" s="29"/>
      <c r="K28" s="29"/>
      <c r="L28" s="29"/>
      <c r="M28" s="30"/>
      <c r="N28" s="29"/>
      <c r="O28" s="29"/>
      <c r="P28" s="29"/>
      <c r="Q28" s="29"/>
      <c r="R28" s="54"/>
      <c r="S28" s="63">
        <f t="shared" si="0"/>
        <v>-15.52</v>
      </c>
      <c r="T28" s="31"/>
      <c r="U28" s="5"/>
      <c r="V28" s="1"/>
    </row>
    <row r="29" spans="1:22" ht="51" hidden="1" x14ac:dyDescent="0.2">
      <c r="A29" s="59" t="s">
        <v>48</v>
      </c>
      <c r="B29" s="60" t="s">
        <v>73</v>
      </c>
      <c r="C29" s="50"/>
      <c r="D29" s="61" t="s">
        <v>76</v>
      </c>
      <c r="E29" s="62" t="s">
        <v>77</v>
      </c>
      <c r="F29" s="62" t="s">
        <v>75</v>
      </c>
      <c r="G29" s="54" t="s">
        <v>79</v>
      </c>
      <c r="H29" s="66">
        <v>-15.52</v>
      </c>
      <c r="I29" s="29"/>
      <c r="J29" s="29"/>
      <c r="K29" s="29"/>
      <c r="L29" s="29"/>
      <c r="M29" s="30"/>
      <c r="N29" s="29"/>
      <c r="O29" s="29"/>
      <c r="P29" s="29"/>
      <c r="Q29" s="29"/>
      <c r="R29" s="54"/>
      <c r="S29" s="63">
        <f t="shared" si="0"/>
        <v>-15.52</v>
      </c>
      <c r="T29" s="31"/>
      <c r="U29" s="5"/>
      <c r="V29" s="1"/>
    </row>
    <row r="30" spans="1:22" ht="51" hidden="1" x14ac:dyDescent="0.2">
      <c r="A30" s="59" t="s">
        <v>49</v>
      </c>
      <c r="B30" s="60" t="s">
        <v>74</v>
      </c>
      <c r="C30" s="50"/>
      <c r="D30" s="61" t="s">
        <v>76</v>
      </c>
      <c r="E30" s="62" t="s">
        <v>77</v>
      </c>
      <c r="F30" s="62" t="s">
        <v>75</v>
      </c>
      <c r="G30" s="54" t="s">
        <v>79</v>
      </c>
      <c r="H30" s="66">
        <v>-15.52</v>
      </c>
      <c r="I30" s="29"/>
      <c r="J30" s="29"/>
      <c r="K30" s="29"/>
      <c r="L30" s="29"/>
      <c r="M30" s="30"/>
      <c r="N30" s="29"/>
      <c r="O30" s="29"/>
      <c r="P30" s="29"/>
      <c r="Q30" s="29"/>
      <c r="R30" s="54"/>
      <c r="S30" s="63">
        <f t="shared" si="0"/>
        <v>-15.52</v>
      </c>
      <c r="T30" s="31"/>
      <c r="U30" s="5"/>
      <c r="V30" s="1"/>
    </row>
    <row r="31" spans="1:22" ht="51" hidden="1" x14ac:dyDescent="0.2">
      <c r="A31" s="59" t="s">
        <v>50</v>
      </c>
      <c r="B31" s="60" t="s">
        <v>80</v>
      </c>
      <c r="C31" s="50"/>
      <c r="D31" s="61" t="s">
        <v>76</v>
      </c>
      <c r="E31" s="62" t="s">
        <v>77</v>
      </c>
      <c r="F31" s="62" t="s">
        <v>75</v>
      </c>
      <c r="G31" s="54" t="s">
        <v>79</v>
      </c>
      <c r="H31" s="66">
        <v>-15.53</v>
      </c>
      <c r="I31" s="29"/>
      <c r="J31" s="29"/>
      <c r="K31" s="29"/>
      <c r="L31" s="29"/>
      <c r="M31" s="30"/>
      <c r="N31" s="29"/>
      <c r="O31" s="29"/>
      <c r="P31" s="29"/>
      <c r="Q31" s="29"/>
      <c r="R31" s="54"/>
      <c r="S31" s="63">
        <f t="shared" si="0"/>
        <v>-15.53</v>
      </c>
      <c r="T31" s="31"/>
      <c r="U31" s="5"/>
      <c r="V31" s="1"/>
    </row>
    <row r="32" spans="1:22" ht="51" hidden="1" x14ac:dyDescent="0.2">
      <c r="A32" s="59" t="s">
        <v>51</v>
      </c>
      <c r="B32" s="60" t="s">
        <v>81</v>
      </c>
      <c r="C32" s="50"/>
      <c r="D32" s="61" t="s">
        <v>76</v>
      </c>
      <c r="E32" s="62" t="s">
        <v>77</v>
      </c>
      <c r="F32" s="62" t="s">
        <v>75</v>
      </c>
      <c r="G32" s="54" t="s">
        <v>79</v>
      </c>
      <c r="H32" s="66">
        <v>-15.53</v>
      </c>
      <c r="I32" s="29"/>
      <c r="J32" s="29"/>
      <c r="K32" s="29"/>
      <c r="L32" s="29"/>
      <c r="M32" s="30"/>
      <c r="N32" s="29"/>
      <c r="O32" s="29"/>
      <c r="P32" s="29"/>
      <c r="Q32" s="29"/>
      <c r="R32" s="54"/>
      <c r="S32" s="63">
        <f t="shared" si="0"/>
        <v>-15.53</v>
      </c>
      <c r="T32" s="31"/>
      <c r="U32" s="5"/>
      <c r="V32" s="1"/>
    </row>
    <row r="33" spans="1:22" ht="51" hidden="1" x14ac:dyDescent="0.2">
      <c r="A33" s="59" t="s">
        <v>52</v>
      </c>
      <c r="B33" s="60" t="s">
        <v>82</v>
      </c>
      <c r="C33" s="50"/>
      <c r="D33" s="61" t="s">
        <v>76</v>
      </c>
      <c r="E33" s="62" t="s">
        <v>77</v>
      </c>
      <c r="F33" s="62" t="s">
        <v>75</v>
      </c>
      <c r="G33" s="54" t="s">
        <v>79</v>
      </c>
      <c r="H33" s="66">
        <v>-15.53</v>
      </c>
      <c r="I33" s="29"/>
      <c r="J33" s="29"/>
      <c r="K33" s="29"/>
      <c r="L33" s="29"/>
      <c r="M33" s="30"/>
      <c r="N33" s="29"/>
      <c r="O33" s="29"/>
      <c r="P33" s="29"/>
      <c r="Q33" s="29"/>
      <c r="R33" s="54"/>
      <c r="S33" s="63">
        <f t="shared" si="0"/>
        <v>-15.53</v>
      </c>
      <c r="T33" s="31"/>
      <c r="U33" s="5"/>
      <c r="V33" s="1"/>
    </row>
    <row r="34" spans="1:22" ht="51" hidden="1" x14ac:dyDescent="0.2">
      <c r="A34" s="59" t="s">
        <v>53</v>
      </c>
      <c r="B34" s="60" t="s">
        <v>83</v>
      </c>
      <c r="C34" s="50"/>
      <c r="D34" s="61" t="s">
        <v>76</v>
      </c>
      <c r="E34" s="62" t="s">
        <v>77</v>
      </c>
      <c r="F34" s="62" t="s">
        <v>75</v>
      </c>
      <c r="G34" s="54" t="s">
        <v>79</v>
      </c>
      <c r="H34" s="66">
        <v>-15.53</v>
      </c>
      <c r="I34" s="29"/>
      <c r="J34" s="29"/>
      <c r="K34" s="29"/>
      <c r="L34" s="29"/>
      <c r="M34" s="30"/>
      <c r="N34" s="29"/>
      <c r="O34" s="29"/>
      <c r="P34" s="29"/>
      <c r="Q34" s="29"/>
      <c r="R34" s="54"/>
      <c r="S34" s="63">
        <f t="shared" si="0"/>
        <v>-15.53</v>
      </c>
      <c r="T34" s="31"/>
      <c r="U34" s="5"/>
      <c r="V34" s="1"/>
    </row>
    <row r="35" spans="1:22" ht="51" hidden="1" x14ac:dyDescent="0.2">
      <c r="A35" s="59" t="s">
        <v>54</v>
      </c>
      <c r="B35" s="60" t="s">
        <v>84</v>
      </c>
      <c r="C35" s="50"/>
      <c r="D35" s="61" t="s">
        <v>76</v>
      </c>
      <c r="E35" s="62" t="s">
        <v>77</v>
      </c>
      <c r="F35" s="62" t="s">
        <v>75</v>
      </c>
      <c r="G35" s="54" t="s">
        <v>79</v>
      </c>
      <c r="H35" s="66">
        <v>-15.53</v>
      </c>
      <c r="I35" s="29"/>
      <c r="J35" s="29"/>
      <c r="K35" s="29"/>
      <c r="L35" s="29"/>
      <c r="M35" s="30"/>
      <c r="N35" s="29"/>
      <c r="O35" s="29"/>
      <c r="P35" s="29"/>
      <c r="Q35" s="29"/>
      <c r="R35" s="54"/>
      <c r="S35" s="63">
        <f t="shared" si="0"/>
        <v>-15.53</v>
      </c>
      <c r="T35" s="31"/>
      <c r="U35" s="5"/>
      <c r="V35" s="1"/>
    </row>
    <row r="36" spans="1:22" ht="51" hidden="1" x14ac:dyDescent="0.2">
      <c r="A36" s="59" t="s">
        <v>55</v>
      </c>
      <c r="B36" s="60" t="s">
        <v>85</v>
      </c>
      <c r="C36" s="50"/>
      <c r="D36" s="61" t="s">
        <v>76</v>
      </c>
      <c r="E36" s="62" t="s">
        <v>77</v>
      </c>
      <c r="F36" s="62" t="s">
        <v>75</v>
      </c>
      <c r="G36" s="54" t="s">
        <v>79</v>
      </c>
      <c r="H36" s="66">
        <v>-15.53</v>
      </c>
      <c r="I36" s="29"/>
      <c r="J36" s="29"/>
      <c r="K36" s="29"/>
      <c r="L36" s="29"/>
      <c r="M36" s="30"/>
      <c r="N36" s="29"/>
      <c r="O36" s="29"/>
      <c r="P36" s="29"/>
      <c r="Q36" s="29"/>
      <c r="R36" s="54"/>
      <c r="S36" s="63">
        <f t="shared" si="0"/>
        <v>-15.53</v>
      </c>
      <c r="T36" s="31"/>
      <c r="U36" s="5"/>
      <c r="V36" s="1"/>
    </row>
    <row r="37" spans="1:22" ht="51" hidden="1" x14ac:dyDescent="0.2">
      <c r="A37" s="59" t="s">
        <v>56</v>
      </c>
      <c r="B37" s="60" t="s">
        <v>86</v>
      </c>
      <c r="C37" s="50"/>
      <c r="D37" s="61" t="s">
        <v>76</v>
      </c>
      <c r="E37" s="62" t="s">
        <v>77</v>
      </c>
      <c r="F37" s="62" t="s">
        <v>75</v>
      </c>
      <c r="G37" s="54" t="s">
        <v>79</v>
      </c>
      <c r="H37" s="66">
        <v>-15.53</v>
      </c>
      <c r="I37" s="29"/>
      <c r="J37" s="29"/>
      <c r="K37" s="29"/>
      <c r="L37" s="29"/>
      <c r="M37" s="30"/>
      <c r="N37" s="29"/>
      <c r="O37" s="29"/>
      <c r="P37" s="29"/>
      <c r="Q37" s="29"/>
      <c r="R37" s="54"/>
      <c r="S37" s="63">
        <f t="shared" si="0"/>
        <v>-15.53</v>
      </c>
      <c r="T37" s="31"/>
      <c r="U37" s="5"/>
      <c r="V37" s="1"/>
    </row>
    <row r="38" spans="1:22" ht="51" hidden="1" x14ac:dyDescent="0.2">
      <c r="A38" s="59" t="s">
        <v>57</v>
      </c>
      <c r="B38" s="60" t="s">
        <v>87</v>
      </c>
      <c r="C38" s="50"/>
      <c r="D38" s="61" t="s">
        <v>76</v>
      </c>
      <c r="E38" s="62" t="s">
        <v>77</v>
      </c>
      <c r="F38" s="62" t="s">
        <v>75</v>
      </c>
      <c r="G38" s="54" t="s">
        <v>79</v>
      </c>
      <c r="H38" s="66">
        <v>-15.53</v>
      </c>
      <c r="I38" s="29"/>
      <c r="J38" s="29"/>
      <c r="K38" s="29"/>
      <c r="L38" s="29"/>
      <c r="M38" s="30"/>
      <c r="N38" s="29"/>
      <c r="O38" s="29"/>
      <c r="P38" s="29"/>
      <c r="Q38" s="29"/>
      <c r="R38" s="54"/>
      <c r="S38" s="63">
        <f t="shared" si="0"/>
        <v>-15.53</v>
      </c>
      <c r="T38" s="31"/>
      <c r="U38" s="5"/>
      <c r="V38" s="1"/>
    </row>
    <row r="39" spans="1:22" ht="51" hidden="1" x14ac:dyDescent="0.2">
      <c r="A39" s="59" t="s">
        <v>58</v>
      </c>
      <c r="B39" s="60" t="s">
        <v>88</v>
      </c>
      <c r="C39" s="50"/>
      <c r="D39" s="61" t="s">
        <v>76</v>
      </c>
      <c r="E39" s="62" t="s">
        <v>77</v>
      </c>
      <c r="F39" s="62" t="s">
        <v>75</v>
      </c>
      <c r="G39" s="54" t="s">
        <v>79</v>
      </c>
      <c r="H39" s="66">
        <v>-15.53</v>
      </c>
      <c r="I39" s="29"/>
      <c r="J39" s="29"/>
      <c r="K39" s="29"/>
      <c r="L39" s="29"/>
      <c r="M39" s="30"/>
      <c r="N39" s="29"/>
      <c r="O39" s="29"/>
      <c r="P39" s="29"/>
      <c r="Q39" s="29"/>
      <c r="R39" s="54"/>
      <c r="S39" s="63">
        <f t="shared" si="0"/>
        <v>-15.53</v>
      </c>
      <c r="T39" s="31"/>
      <c r="U39" s="5"/>
      <c r="V39" s="1"/>
    </row>
    <row r="40" spans="1:22" ht="51" hidden="1" x14ac:dyDescent="0.2">
      <c r="A40" s="59" t="s">
        <v>59</v>
      </c>
      <c r="B40" s="60" t="s">
        <v>89</v>
      </c>
      <c r="C40" s="1"/>
      <c r="D40" s="61" t="s">
        <v>76</v>
      </c>
      <c r="E40" s="62" t="s">
        <v>77</v>
      </c>
      <c r="F40" s="62" t="s">
        <v>75</v>
      </c>
      <c r="G40" s="54" t="s">
        <v>79</v>
      </c>
      <c r="H40" s="66">
        <v>-15.53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63">
        <f t="shared" si="0"/>
        <v>-15.53</v>
      </c>
      <c r="T40" s="1"/>
      <c r="U40" s="1"/>
      <c r="V40" s="1"/>
    </row>
    <row r="41" spans="1:22" ht="15" customHeight="1" x14ac:dyDescent="0.2">
      <c r="A41" s="107">
        <v>2</v>
      </c>
      <c r="B41" s="109" t="s">
        <v>16</v>
      </c>
      <c r="C41" s="110"/>
      <c r="D41" s="110"/>
      <c r="E41" s="110"/>
      <c r="F41" s="110"/>
      <c r="G41" s="111"/>
      <c r="H41" s="48">
        <f>SUM(H43:H45)</f>
        <v>0</v>
      </c>
      <c r="I41" s="109" t="s">
        <v>16</v>
      </c>
      <c r="J41" s="110"/>
      <c r="K41" s="110"/>
      <c r="L41" s="111"/>
      <c r="M41" s="48">
        <f>SUM(M43:M45)</f>
        <v>0</v>
      </c>
      <c r="N41" s="109" t="s">
        <v>16</v>
      </c>
      <c r="O41" s="110"/>
      <c r="P41" s="110"/>
      <c r="Q41" s="111"/>
      <c r="R41" s="48">
        <f>SUM(R43:R45)</f>
        <v>0</v>
      </c>
      <c r="S41" s="48">
        <f>SUM(R41,M41,H41)</f>
        <v>0</v>
      </c>
      <c r="T41" s="46"/>
      <c r="U41" s="123"/>
      <c r="V41" s="124"/>
    </row>
    <row r="42" spans="1:22" ht="16.5" customHeight="1" x14ac:dyDescent="0.2">
      <c r="A42" s="108"/>
      <c r="B42" s="125" t="s">
        <v>19</v>
      </c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7"/>
    </row>
    <row r="43" spans="1:22" ht="34.5" customHeight="1" x14ac:dyDescent="0.2">
      <c r="A43" s="19" t="s">
        <v>0</v>
      </c>
      <c r="B43" s="2"/>
      <c r="C43" s="3"/>
      <c r="D43" s="29" t="s">
        <v>23</v>
      </c>
      <c r="E43" s="29" t="s">
        <v>23</v>
      </c>
      <c r="F43" s="29" t="s">
        <v>23</v>
      </c>
      <c r="G43" s="29" t="s">
        <v>23</v>
      </c>
      <c r="H43" s="30"/>
      <c r="I43" s="29" t="s">
        <v>23</v>
      </c>
      <c r="J43" s="29" t="s">
        <v>23</v>
      </c>
      <c r="K43" s="29" t="s">
        <v>23</v>
      </c>
      <c r="L43" s="29" t="s">
        <v>23</v>
      </c>
      <c r="M43" s="30"/>
      <c r="N43" s="29" t="s">
        <v>23</v>
      </c>
      <c r="O43" s="29" t="s">
        <v>23</v>
      </c>
      <c r="P43" s="29" t="s">
        <v>23</v>
      </c>
      <c r="Q43" s="29" t="s">
        <v>23</v>
      </c>
      <c r="R43" s="30"/>
      <c r="S43" s="30"/>
      <c r="T43" s="32"/>
      <c r="U43" s="4"/>
      <c r="V43" s="21"/>
    </row>
    <row r="44" spans="1:22" s="9" customFormat="1" ht="36" customHeight="1" x14ac:dyDescent="0.2">
      <c r="A44" s="19" t="s">
        <v>1</v>
      </c>
      <c r="B44" s="6"/>
      <c r="C44" s="7"/>
      <c r="D44" s="29" t="s">
        <v>23</v>
      </c>
      <c r="E44" s="29" t="s">
        <v>23</v>
      </c>
      <c r="F44" s="29" t="s">
        <v>23</v>
      </c>
      <c r="G44" s="29" t="s">
        <v>23</v>
      </c>
      <c r="H44" s="30"/>
      <c r="I44" s="29" t="s">
        <v>23</v>
      </c>
      <c r="J44" s="29" t="s">
        <v>23</v>
      </c>
      <c r="K44" s="29" t="s">
        <v>23</v>
      </c>
      <c r="L44" s="29" t="s">
        <v>23</v>
      </c>
      <c r="M44" s="30"/>
      <c r="N44" s="29" t="s">
        <v>23</v>
      </c>
      <c r="O44" s="29" t="s">
        <v>23</v>
      </c>
      <c r="P44" s="29" t="s">
        <v>23</v>
      </c>
      <c r="Q44" s="29" t="s">
        <v>23</v>
      </c>
      <c r="R44" s="30"/>
      <c r="S44" s="30"/>
      <c r="T44" s="33"/>
      <c r="U44" s="8"/>
      <c r="V44" s="22"/>
    </row>
    <row r="45" spans="1:22" ht="35.25" customHeight="1" thickBot="1" x14ac:dyDescent="0.25">
      <c r="A45" s="10" t="s">
        <v>3</v>
      </c>
      <c r="B45" s="1"/>
      <c r="C45" s="1"/>
      <c r="D45" s="29" t="s">
        <v>23</v>
      </c>
      <c r="E45" s="29" t="s">
        <v>23</v>
      </c>
      <c r="F45" s="29" t="s">
        <v>23</v>
      </c>
      <c r="G45" s="29" t="s">
        <v>23</v>
      </c>
      <c r="H45" s="30"/>
      <c r="I45" s="55" t="s">
        <v>23</v>
      </c>
      <c r="J45" s="55" t="s">
        <v>23</v>
      </c>
      <c r="K45" s="55" t="s">
        <v>23</v>
      </c>
      <c r="L45" s="55" t="s">
        <v>23</v>
      </c>
      <c r="M45" s="36"/>
      <c r="N45" s="55" t="s">
        <v>23</v>
      </c>
      <c r="O45" s="55" t="s">
        <v>23</v>
      </c>
      <c r="P45" s="55" t="s">
        <v>23</v>
      </c>
      <c r="Q45" s="55" t="s">
        <v>23</v>
      </c>
      <c r="R45" s="30"/>
      <c r="S45" s="30"/>
      <c r="T45" s="34"/>
      <c r="U45" s="1"/>
      <c r="V45" s="25"/>
    </row>
    <row r="46" spans="1:22" ht="18" customHeight="1" x14ac:dyDescent="0.2">
      <c r="A46" s="101">
        <v>3</v>
      </c>
      <c r="B46" s="103" t="s">
        <v>17</v>
      </c>
      <c r="C46" s="104"/>
      <c r="D46" s="104"/>
      <c r="E46" s="104"/>
      <c r="F46" s="104"/>
      <c r="G46" s="105"/>
      <c r="H46" s="47">
        <f>SUM(H48:H50)</f>
        <v>0</v>
      </c>
      <c r="I46" s="109" t="s">
        <v>17</v>
      </c>
      <c r="J46" s="110"/>
      <c r="K46" s="110"/>
      <c r="L46" s="111"/>
      <c r="M46" s="48">
        <f>SUM(M48:M50)</f>
        <v>0</v>
      </c>
      <c r="N46" s="109" t="s">
        <v>17</v>
      </c>
      <c r="O46" s="110"/>
      <c r="P46" s="110"/>
      <c r="Q46" s="111"/>
      <c r="R46" s="47">
        <f>SUM(R48:R50)</f>
        <v>0</v>
      </c>
      <c r="S46" s="47">
        <f>SUM(R46,M46,H46)</f>
        <v>0</v>
      </c>
      <c r="T46" s="45"/>
      <c r="U46" s="128"/>
      <c r="V46" s="117"/>
    </row>
    <row r="47" spans="1:22" ht="17.25" customHeight="1" x14ac:dyDescent="0.2">
      <c r="A47" s="108"/>
      <c r="B47" s="125" t="s">
        <v>22</v>
      </c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7"/>
    </row>
    <row r="48" spans="1:22" ht="39.75" customHeight="1" x14ac:dyDescent="0.2">
      <c r="A48" s="19" t="s">
        <v>11</v>
      </c>
      <c r="B48" s="1"/>
      <c r="C48" s="1"/>
      <c r="D48" s="29" t="s">
        <v>23</v>
      </c>
      <c r="E48" s="29" t="s">
        <v>23</v>
      </c>
      <c r="F48" s="29" t="s">
        <v>23</v>
      </c>
      <c r="G48" s="29" t="s">
        <v>23</v>
      </c>
      <c r="H48" s="30"/>
      <c r="I48" s="29" t="s">
        <v>23</v>
      </c>
      <c r="J48" s="29" t="s">
        <v>23</v>
      </c>
      <c r="K48" s="29" t="s">
        <v>23</v>
      </c>
      <c r="L48" s="29" t="s">
        <v>23</v>
      </c>
      <c r="M48" s="30"/>
      <c r="N48" s="29" t="s">
        <v>23</v>
      </c>
      <c r="O48" s="29" t="s">
        <v>23</v>
      </c>
      <c r="P48" s="29" t="s">
        <v>23</v>
      </c>
      <c r="Q48" s="29" t="s">
        <v>23</v>
      </c>
      <c r="R48" s="30"/>
      <c r="S48" s="30"/>
      <c r="T48" s="34"/>
      <c r="U48" s="1"/>
      <c r="V48" s="20"/>
    </row>
    <row r="49" spans="1:36" ht="34.5" customHeight="1" x14ac:dyDescent="0.2">
      <c r="A49" s="19" t="s">
        <v>12</v>
      </c>
      <c r="B49" s="1"/>
      <c r="C49" s="1"/>
      <c r="D49" s="29" t="s">
        <v>23</v>
      </c>
      <c r="E49" s="29" t="s">
        <v>23</v>
      </c>
      <c r="F49" s="29" t="s">
        <v>23</v>
      </c>
      <c r="G49" s="29" t="s">
        <v>23</v>
      </c>
      <c r="H49" s="30"/>
      <c r="I49" s="29" t="s">
        <v>23</v>
      </c>
      <c r="J49" s="29" t="s">
        <v>23</v>
      </c>
      <c r="K49" s="29" t="s">
        <v>23</v>
      </c>
      <c r="L49" s="29" t="s">
        <v>23</v>
      </c>
      <c r="M49" s="30"/>
      <c r="N49" s="29" t="s">
        <v>23</v>
      </c>
      <c r="O49" s="29" t="s">
        <v>23</v>
      </c>
      <c r="P49" s="29" t="s">
        <v>23</v>
      </c>
      <c r="Q49" s="29" t="s">
        <v>23</v>
      </c>
      <c r="R49" s="30"/>
      <c r="S49" s="30"/>
      <c r="T49" s="34"/>
      <c r="U49" s="1"/>
      <c r="V49" s="20"/>
    </row>
    <row r="50" spans="1:36" ht="35.25" customHeight="1" thickBot="1" x14ac:dyDescent="0.25">
      <c r="A50" s="23" t="s">
        <v>3</v>
      </c>
      <c r="B50" s="24"/>
      <c r="C50" s="24"/>
      <c r="D50" s="55" t="s">
        <v>23</v>
      </c>
      <c r="E50" s="55" t="s">
        <v>23</v>
      </c>
      <c r="F50" s="55" t="s">
        <v>23</v>
      </c>
      <c r="G50" s="55" t="s">
        <v>23</v>
      </c>
      <c r="H50" s="36"/>
      <c r="I50" s="55" t="s">
        <v>23</v>
      </c>
      <c r="J50" s="55" t="s">
        <v>23</v>
      </c>
      <c r="K50" s="55" t="s">
        <v>23</v>
      </c>
      <c r="L50" s="55" t="s">
        <v>23</v>
      </c>
      <c r="M50" s="36"/>
      <c r="N50" s="55" t="s">
        <v>23</v>
      </c>
      <c r="O50" s="55" t="s">
        <v>23</v>
      </c>
      <c r="P50" s="55" t="s">
        <v>23</v>
      </c>
      <c r="Q50" s="55" t="s">
        <v>23</v>
      </c>
      <c r="R50" s="36"/>
      <c r="S50" s="36"/>
      <c r="T50" s="35"/>
      <c r="U50" s="24"/>
      <c r="V50" s="25"/>
    </row>
    <row r="51" spans="1:36" ht="18" customHeight="1" x14ac:dyDescent="0.2">
      <c r="A51" s="101">
        <v>4</v>
      </c>
      <c r="B51" s="103" t="s">
        <v>96</v>
      </c>
      <c r="C51" s="104"/>
      <c r="D51" s="104"/>
      <c r="E51" s="104"/>
      <c r="F51" s="104"/>
      <c r="G51" s="105"/>
      <c r="H51" s="47">
        <f>SUM(H53:H55)</f>
        <v>0</v>
      </c>
      <c r="I51" s="109" t="s">
        <v>96</v>
      </c>
      <c r="J51" s="110"/>
      <c r="K51" s="110"/>
      <c r="L51" s="111"/>
      <c r="M51" s="48">
        <f>SUM(M53:M55)</f>
        <v>0</v>
      </c>
      <c r="N51" s="109" t="s">
        <v>96</v>
      </c>
      <c r="O51" s="110"/>
      <c r="P51" s="110"/>
      <c r="Q51" s="111"/>
      <c r="R51" s="47">
        <f>SUM(R53:R55)</f>
        <v>0</v>
      </c>
      <c r="S51" s="47">
        <f>SUM(R51,M51,H51)</f>
        <v>0</v>
      </c>
      <c r="T51" s="45"/>
      <c r="U51" s="128"/>
      <c r="V51" s="117"/>
    </row>
    <row r="52" spans="1:36" ht="17.25" customHeight="1" x14ac:dyDescent="0.2">
      <c r="A52" s="108"/>
      <c r="B52" s="125" t="s">
        <v>97</v>
      </c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7"/>
    </row>
    <row r="53" spans="1:36" ht="39.75" customHeight="1" x14ac:dyDescent="0.2">
      <c r="A53" s="19" t="s">
        <v>98</v>
      </c>
      <c r="B53" s="1"/>
      <c r="C53" s="1"/>
      <c r="D53" s="29" t="s">
        <v>23</v>
      </c>
      <c r="E53" s="29" t="s">
        <v>23</v>
      </c>
      <c r="F53" s="29" t="s">
        <v>23</v>
      </c>
      <c r="G53" s="29" t="s">
        <v>23</v>
      </c>
      <c r="H53" s="30"/>
      <c r="I53" s="29" t="s">
        <v>23</v>
      </c>
      <c r="J53" s="29" t="s">
        <v>23</v>
      </c>
      <c r="K53" s="29" t="s">
        <v>23</v>
      </c>
      <c r="L53" s="29" t="s">
        <v>23</v>
      </c>
      <c r="M53" s="30"/>
      <c r="N53" s="29" t="s">
        <v>23</v>
      </c>
      <c r="O53" s="29" t="s">
        <v>23</v>
      </c>
      <c r="P53" s="29" t="s">
        <v>23</v>
      </c>
      <c r="Q53" s="29" t="s">
        <v>23</v>
      </c>
      <c r="R53" s="30"/>
      <c r="S53" s="30">
        <f>SUM(R53,M53,H53)</f>
        <v>0</v>
      </c>
      <c r="T53" s="34"/>
      <c r="U53" s="1"/>
      <c r="V53" s="20"/>
    </row>
    <row r="54" spans="1:36" ht="34.5" customHeight="1" x14ac:dyDescent="0.2">
      <c r="A54" s="19" t="s">
        <v>99</v>
      </c>
      <c r="B54" s="1"/>
      <c r="C54" s="1"/>
      <c r="D54" s="29" t="s">
        <v>23</v>
      </c>
      <c r="E54" s="29" t="s">
        <v>23</v>
      </c>
      <c r="F54" s="29" t="s">
        <v>23</v>
      </c>
      <c r="G54" s="29" t="s">
        <v>23</v>
      </c>
      <c r="H54" s="30"/>
      <c r="I54" s="29" t="s">
        <v>23</v>
      </c>
      <c r="J54" s="29" t="s">
        <v>23</v>
      </c>
      <c r="K54" s="29" t="s">
        <v>23</v>
      </c>
      <c r="L54" s="29" t="s">
        <v>23</v>
      </c>
      <c r="M54" s="30"/>
      <c r="N54" s="29" t="s">
        <v>23</v>
      </c>
      <c r="O54" s="29" t="s">
        <v>23</v>
      </c>
      <c r="P54" s="29" t="s">
        <v>23</v>
      </c>
      <c r="Q54" s="29" t="s">
        <v>23</v>
      </c>
      <c r="R54" s="30"/>
      <c r="S54" s="30">
        <f>SUM(R54,M54,H54)</f>
        <v>0</v>
      </c>
      <c r="T54" s="34"/>
      <c r="U54" s="1"/>
      <c r="V54" s="20"/>
    </row>
    <row r="55" spans="1:36" ht="35.25" customHeight="1" thickBot="1" x14ac:dyDescent="0.25">
      <c r="A55" s="23" t="s">
        <v>3</v>
      </c>
      <c r="B55" s="24"/>
      <c r="C55" s="24"/>
      <c r="D55" s="55" t="s">
        <v>23</v>
      </c>
      <c r="E55" s="55" t="s">
        <v>23</v>
      </c>
      <c r="F55" s="55" t="s">
        <v>23</v>
      </c>
      <c r="G55" s="55" t="s">
        <v>23</v>
      </c>
      <c r="H55" s="36"/>
      <c r="I55" s="55" t="s">
        <v>23</v>
      </c>
      <c r="J55" s="55" t="s">
        <v>23</v>
      </c>
      <c r="K55" s="55" t="s">
        <v>23</v>
      </c>
      <c r="L55" s="55" t="s">
        <v>23</v>
      </c>
      <c r="M55" s="36"/>
      <c r="N55" s="55" t="s">
        <v>23</v>
      </c>
      <c r="O55" s="55" t="s">
        <v>23</v>
      </c>
      <c r="P55" s="55" t="s">
        <v>23</v>
      </c>
      <c r="Q55" s="55" t="s">
        <v>23</v>
      </c>
      <c r="R55" s="36"/>
      <c r="S55" s="36">
        <f>SUM(R55,M55,H55)</f>
        <v>0</v>
      </c>
      <c r="T55" s="35"/>
      <c r="U55" s="24"/>
      <c r="V55" s="25"/>
    </row>
    <row r="56" spans="1:36" ht="14.25" customHeight="1" x14ac:dyDescent="0.2">
      <c r="A56" s="41"/>
      <c r="B56" s="18"/>
      <c r="C56" s="18"/>
      <c r="D56" s="42"/>
      <c r="E56" s="42"/>
      <c r="F56" s="42"/>
      <c r="G56" s="42"/>
      <c r="H56" s="43"/>
      <c r="I56" s="42"/>
      <c r="J56" s="42"/>
      <c r="K56" s="42"/>
      <c r="L56" s="42"/>
      <c r="M56" s="43"/>
      <c r="N56" s="42"/>
      <c r="O56" s="42"/>
      <c r="P56" s="42"/>
      <c r="Q56" s="42"/>
      <c r="R56" s="43"/>
      <c r="S56" s="43"/>
      <c r="T56" s="44"/>
      <c r="U56" s="18"/>
      <c r="V56" s="18"/>
    </row>
    <row r="57" spans="1:36" ht="18.75" customHeight="1" x14ac:dyDescent="0.2">
      <c r="A57" s="69" t="s">
        <v>95</v>
      </c>
      <c r="B57" s="14" t="s">
        <v>24</v>
      </c>
      <c r="C57" s="18"/>
      <c r="D57" s="42"/>
      <c r="E57" s="42"/>
      <c r="F57" s="42"/>
      <c r="G57" s="42"/>
      <c r="H57" s="43"/>
      <c r="I57" s="42"/>
      <c r="J57" s="42"/>
      <c r="K57" s="42"/>
      <c r="L57" s="42"/>
      <c r="M57" s="43"/>
      <c r="N57" s="42"/>
      <c r="O57" s="42"/>
      <c r="P57" s="42"/>
      <c r="Q57" s="42"/>
      <c r="R57" s="43"/>
      <c r="S57" s="43"/>
      <c r="T57" s="44"/>
      <c r="U57" s="18"/>
      <c r="V57" s="18"/>
    </row>
    <row r="59" spans="1:36" ht="17.25" customHeight="1" x14ac:dyDescent="0.25">
      <c r="A59" s="41"/>
      <c r="B59" s="74" t="s">
        <v>102</v>
      </c>
      <c r="C59" s="18"/>
      <c r="D59" s="42"/>
      <c r="E59" s="42"/>
      <c r="F59" s="42"/>
      <c r="G59" s="42"/>
      <c r="H59" s="43"/>
      <c r="I59" s="42"/>
      <c r="J59" s="42"/>
      <c r="K59" s="42"/>
      <c r="L59" s="42"/>
      <c r="M59" s="43"/>
      <c r="N59" s="42"/>
      <c r="O59" s="42"/>
      <c r="P59" s="42"/>
      <c r="Q59" s="42"/>
      <c r="R59" s="43"/>
      <c r="S59" s="43"/>
      <c r="T59" s="44"/>
      <c r="U59" s="18"/>
      <c r="V59" s="18"/>
    </row>
    <row r="60" spans="1:36" ht="19.5" customHeight="1" x14ac:dyDescent="0.25">
      <c r="A60" s="41"/>
      <c r="B60" s="75" t="s">
        <v>105</v>
      </c>
      <c r="C60" s="18"/>
      <c r="D60" s="42"/>
      <c r="E60" s="42"/>
      <c r="F60" s="42"/>
      <c r="G60" s="42"/>
      <c r="H60" s="43"/>
      <c r="I60" s="42"/>
      <c r="J60" s="42"/>
      <c r="K60" s="42"/>
      <c r="L60" s="42"/>
      <c r="M60" s="43"/>
      <c r="N60" s="42"/>
      <c r="O60" s="42"/>
      <c r="P60" s="42"/>
      <c r="Q60" s="42"/>
      <c r="R60" s="43"/>
      <c r="S60" s="43"/>
      <c r="T60" s="44"/>
      <c r="U60" s="18"/>
      <c r="V60" s="18"/>
    </row>
    <row r="61" spans="1:36" ht="19.5" customHeight="1" x14ac:dyDescent="0.25">
      <c r="A61" s="41"/>
      <c r="B61" s="75"/>
      <c r="C61" s="18"/>
      <c r="D61" s="42"/>
      <c r="E61" s="42"/>
      <c r="F61" s="42"/>
      <c r="G61" s="42"/>
      <c r="H61" s="43"/>
      <c r="I61" s="42"/>
      <c r="J61" s="42"/>
      <c r="K61" s="42"/>
      <c r="L61" s="42"/>
      <c r="M61" s="43"/>
      <c r="N61" s="42"/>
      <c r="O61" s="42"/>
      <c r="P61" s="42"/>
      <c r="Q61" s="42"/>
      <c r="R61" s="43"/>
      <c r="S61" s="43"/>
      <c r="T61" s="44"/>
      <c r="U61" s="18"/>
      <c r="V61" s="18"/>
    </row>
    <row r="62" spans="1:36" s="40" customFormat="1" ht="15.75" x14ac:dyDescent="0.25">
      <c r="B62" s="51"/>
      <c r="C62" s="51" t="s">
        <v>27</v>
      </c>
      <c r="D62" s="51"/>
      <c r="F62" s="52"/>
      <c r="G62" s="52"/>
      <c r="H62" s="122"/>
      <c r="I62" s="122"/>
      <c r="K62" s="122" t="s">
        <v>28</v>
      </c>
      <c r="L62" s="122"/>
    </row>
    <row r="63" spans="1:36" ht="15.75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5"/>
      <c r="X63" s="15"/>
      <c r="Y63" s="15"/>
      <c r="Z63" s="15"/>
      <c r="AA63" s="15"/>
      <c r="AB63" s="11"/>
      <c r="AC63" s="11"/>
      <c r="AD63" s="11"/>
      <c r="AE63" s="11"/>
      <c r="AF63" s="11"/>
      <c r="AG63" s="11"/>
      <c r="AH63" s="11"/>
      <c r="AI63" s="11"/>
      <c r="AJ63" s="11"/>
    </row>
    <row r="64" spans="1:36" ht="15.75" x14ac:dyDescent="0.2">
      <c r="A64" s="12" t="s">
        <v>13</v>
      </c>
      <c r="B64" s="53"/>
      <c r="C64" s="53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5"/>
      <c r="X64" s="15"/>
      <c r="Y64" s="15"/>
      <c r="Z64" s="15"/>
      <c r="AA64" s="15"/>
      <c r="AB64" s="11"/>
      <c r="AC64" s="11"/>
      <c r="AD64" s="11"/>
      <c r="AE64" s="11"/>
      <c r="AF64" s="11"/>
      <c r="AG64" s="11"/>
      <c r="AH64" s="11"/>
      <c r="AI64" s="11"/>
      <c r="AJ64" s="11"/>
    </row>
    <row r="65" spans="1:36" ht="15.75" x14ac:dyDescent="0.2">
      <c r="A65" s="53" t="s">
        <v>31</v>
      </c>
      <c r="B65" s="53"/>
      <c r="C65" s="53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5"/>
      <c r="X65" s="15"/>
      <c r="Y65" s="15"/>
      <c r="Z65" s="15"/>
      <c r="AA65" s="15"/>
      <c r="AB65" s="11"/>
      <c r="AC65" s="11"/>
      <c r="AD65" s="11"/>
      <c r="AE65" s="11"/>
      <c r="AF65" s="11"/>
      <c r="AG65" s="11"/>
      <c r="AH65" s="11"/>
      <c r="AI65" s="11"/>
      <c r="AJ65" s="11"/>
    </row>
    <row r="66" spans="1:36" ht="15.75" x14ac:dyDescent="0.2">
      <c r="A66" s="129" t="s">
        <v>29</v>
      </c>
      <c r="B66" s="129"/>
      <c r="C66" s="129"/>
      <c r="D66" s="13"/>
      <c r="E66" s="13"/>
      <c r="F66" s="13"/>
      <c r="G66" s="13"/>
      <c r="H66" s="13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3"/>
      <c r="AB66" s="13"/>
      <c r="AC66" s="13"/>
      <c r="AD66" s="13"/>
      <c r="AE66" s="13"/>
      <c r="AF66" s="13"/>
      <c r="AG66" s="13"/>
      <c r="AH66" s="13"/>
      <c r="AI66" s="13"/>
      <c r="AJ66" s="11"/>
    </row>
    <row r="67" spans="1:36" ht="15.75" x14ac:dyDescent="0.2">
      <c r="A67" s="129" t="s">
        <v>30</v>
      </c>
      <c r="B67" s="129"/>
      <c r="C67" s="129"/>
      <c r="D67" s="13"/>
      <c r="E67" s="13"/>
      <c r="F67" s="13"/>
      <c r="G67" s="13"/>
      <c r="H67" s="13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3"/>
      <c r="AB67" s="13"/>
      <c r="AC67" s="13"/>
      <c r="AD67" s="13"/>
      <c r="AE67" s="13"/>
      <c r="AF67" s="13"/>
      <c r="AG67" s="13"/>
      <c r="AH67" s="13"/>
      <c r="AI67" s="13"/>
      <c r="AJ67" s="11"/>
    </row>
    <row r="68" spans="1:36" ht="15.75" x14ac:dyDescent="0.25">
      <c r="A68" s="14"/>
      <c r="B68" s="40"/>
      <c r="C68" s="40"/>
      <c r="D68" s="40"/>
      <c r="E68" s="40"/>
      <c r="F68" s="40"/>
      <c r="G68" s="40"/>
      <c r="H68" s="40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7"/>
      <c r="X68" s="17"/>
      <c r="Y68" s="17"/>
      <c r="Z68" s="17"/>
      <c r="AA68" s="17"/>
      <c r="AB68" s="14"/>
      <c r="AC68" s="14"/>
      <c r="AD68" s="14"/>
      <c r="AE68" s="14"/>
      <c r="AF68" s="14"/>
      <c r="AG68" s="14"/>
      <c r="AH68" s="14"/>
      <c r="AI68" s="14"/>
      <c r="AJ68" s="14"/>
    </row>
    <row r="69" spans="1:36" ht="15" x14ac:dyDescent="0.2">
      <c r="A69" s="49"/>
      <c r="B69" s="49"/>
      <c r="C69" s="49"/>
      <c r="D69" s="49"/>
      <c r="E69" s="49"/>
      <c r="F69" s="49"/>
      <c r="G69" s="49"/>
      <c r="H69" s="49"/>
      <c r="W69" s="18"/>
      <c r="X69" s="18"/>
      <c r="Y69" s="18"/>
      <c r="Z69" s="18"/>
      <c r="AA69" s="18"/>
    </row>
    <row r="70" spans="1:36" x14ac:dyDescent="0.2">
      <c r="W70" s="18"/>
      <c r="X70" s="18"/>
      <c r="Y70" s="18"/>
      <c r="Z70" s="18"/>
      <c r="AA70" s="18"/>
    </row>
  </sheetData>
  <mergeCells count="47">
    <mergeCell ref="A66:C66"/>
    <mergeCell ref="A67:C67"/>
    <mergeCell ref="A46:A47"/>
    <mergeCell ref="B46:G46"/>
    <mergeCell ref="I46:L46"/>
    <mergeCell ref="A51:A52"/>
    <mergeCell ref="U12:V12"/>
    <mergeCell ref="B13:V13"/>
    <mergeCell ref="E14:E15"/>
    <mergeCell ref="F14:F15"/>
    <mergeCell ref="H62:I62"/>
    <mergeCell ref="K62:L62"/>
    <mergeCell ref="U41:V41"/>
    <mergeCell ref="B42:V42"/>
    <mergeCell ref="N46:Q46"/>
    <mergeCell ref="U46:V46"/>
    <mergeCell ref="B47:V47"/>
    <mergeCell ref="B51:G51"/>
    <mergeCell ref="I51:L51"/>
    <mergeCell ref="N51:Q51"/>
    <mergeCell ref="U51:V51"/>
    <mergeCell ref="B52:V52"/>
    <mergeCell ref="A12:A13"/>
    <mergeCell ref="B12:G12"/>
    <mergeCell ref="I12:L12"/>
    <mergeCell ref="N12:Q12"/>
    <mergeCell ref="A41:A42"/>
    <mergeCell ref="B41:G41"/>
    <mergeCell ref="I41:L41"/>
    <mergeCell ref="N41:Q41"/>
    <mergeCell ref="D14:D15"/>
    <mergeCell ref="G14:G15"/>
    <mergeCell ref="A1:V1"/>
    <mergeCell ref="B2:K2"/>
    <mergeCell ref="A8:A10"/>
    <mergeCell ref="B8:B10"/>
    <mergeCell ref="C8:C10"/>
    <mergeCell ref="D8:R8"/>
    <mergeCell ref="S8:S10"/>
    <mergeCell ref="T8:T10"/>
    <mergeCell ref="U8:U10"/>
    <mergeCell ref="V8:V10"/>
    <mergeCell ref="D9:H9"/>
    <mergeCell ref="I9:M9"/>
    <mergeCell ref="N9:R9"/>
    <mergeCell ref="B4:V4"/>
    <mergeCell ref="B6:V6"/>
  </mergeCells>
  <hyperlinks>
    <hyperlink ref="A66" r:id="rId1"/>
  </hyperlinks>
  <pageMargins left="0.59055118110236227" right="0.39370078740157483" top="0.74803149606299213" bottom="0.74803149606299213" header="0.31496062992125984" footer="0.31496062992125984"/>
  <pageSetup paperSize="9" scale="4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мероприятий </vt:lpstr>
    </vt:vector>
  </TitlesOfParts>
  <Company>Inter RAO UES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Федотов А.В.</dc:creator>
  <cp:lastModifiedBy>Надежда Полищук</cp:lastModifiedBy>
  <cp:lastPrinted>2018-11-07T07:29:29Z</cp:lastPrinted>
  <dcterms:created xsi:type="dcterms:W3CDTF">2011-04-18T07:52:09Z</dcterms:created>
  <dcterms:modified xsi:type="dcterms:W3CDTF">2018-12-26T06:29:13Z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